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Nextcloud\Mitarbeiterservice\Homepage BROI\VWG Gruppen für GEHALT Seite\"/>
    </mc:Choice>
  </mc:AlternateContent>
  <bookViews>
    <workbookView xWindow="2300" yWindow="2300" windowWidth="17280" windowHeight="8880"/>
  </bookViews>
  <sheets>
    <sheet name="Tabelle1" sheetId="1" r:id="rId1"/>
    <sheet name="Tabelle2" sheetId="2" r:id="rId2"/>
    <sheet name="Tabelle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<sst xmlns="http://schemas.openxmlformats.org/spreadsheetml/2006/main" count="21" uniqueCount="21">
  <si>
    <t>Verwendungsgruppe 7</t>
  </si>
  <si>
    <t>Jahr</t>
  </si>
  <si>
    <t>1– 2</t>
  </si>
  <si>
    <t xml:space="preserve">3–4 </t>
  </si>
  <si>
    <t>5–6</t>
  </si>
  <si>
    <t>7–8</t>
  </si>
  <si>
    <t xml:space="preserve">9–10 </t>
  </si>
  <si>
    <t xml:space="preserve">11–12 </t>
  </si>
  <si>
    <t xml:space="preserve">13–14 </t>
  </si>
  <si>
    <t>15-16</t>
  </si>
  <si>
    <t>17-18</t>
  </si>
  <si>
    <t>19-20</t>
  </si>
  <si>
    <t>21-22</t>
  </si>
  <si>
    <t>23-24</t>
  </si>
  <si>
    <t xml:space="preserve">25–26 </t>
  </si>
  <si>
    <t xml:space="preserve">27–28 </t>
  </si>
  <si>
    <t xml:space="preserve">29–30 </t>
  </si>
  <si>
    <t xml:space="preserve">31–32 </t>
  </si>
  <si>
    <t xml:space="preserve">33–34 </t>
  </si>
  <si>
    <t xml:space="preserve">35–36 </t>
  </si>
  <si>
    <t>Gehaltsplus durch die Gewerkschaft seit 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</si>
</sst>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* #,##0.00\ [$€]_-;\-* #,##0.00\ [$€]_-;_-* &quot;-&quot;??\ [$€]_-;_-@_-"/>
    <numFmt numFmtId="166" formatCode="_-[$€]\ * #,##0.00_-;\-[$€]\ * #,##0.00_-;_-[$€]\ * &quot;-&quot;??_-;_-@_-"/>
    <numFmt numFmtId="167" formatCode="\+\ &quot;€&quot;\ #,##0.00;[Red]\-&quot;€&quot;\ #,##0.00"/>
    <numFmt numFmtId="168" formatCode="\+\ 0.00%"/>
    <numFmt numFmtId="169" formatCode="_-* #,##0.00\ &quot;€&quot;_-;\-* #,##0.00\ &quot;€&quot;_-;_-* &quot;-&quot;??\ &quot;€&quot;_-;_-@_-"/>
    <numFmt numFmtId="170" formatCode="_-* #,##0.00\ _€_-;\-* #,##0.00\ _€_-;_-* &quot;-&quot;??\ _€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name val="Arial"/>
      <family val="2"/>
    </font>
    <font>
      <i/>
      <sz val="13"/>
      <name val="Arial"/>
      <family val="2"/>
    </font>
    <font>
      <sz val="12"/>
      <name val="Times New Roman"/>
      <family val="1"/>
      <charset val="1"/>
    </font>
    <font>
      <b/>
      <sz val="18"/>
      <color rgb="FF003366"/>
      <name val="Cambria"/>
      <family val="2"/>
      <charset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">
    <xf numFmtId="0" fontId="0" fillId="0" borderId="0"/>
    <xf numFmtId="0" fontId="3" fillId="0" borderId="0"/>
    <xf numFmtId="0" fontId="4" fillId="0" borderId="0"/>
    <xf numFmtId="0" fontId="5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1" applyNumberFormat="0" applyAlignment="0" applyProtection="0"/>
    <xf numFmtId="0" fontId="10" fillId="22" borderId="2" applyNumberFormat="0" applyAlignment="0" applyProtection="0"/>
    <xf numFmtId="0" fontId="11" fillId="9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4" fillId="6" borderId="0" applyNumberFormat="0" applyBorder="0" applyAlignment="0" applyProtection="0"/>
    <xf numFmtId="0" fontId="15" fillId="23" borderId="0" applyNumberFormat="0" applyBorder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0" fontId="6" fillId="24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5" borderId="0" applyNumberFormat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5" borderId="9" applyNumberFormat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0" borderId="0"/>
    <xf numFmtId="9" fontId="29" fillId="0" borderId="0" applyBorder="0" applyProtection="0"/>
    <xf numFmtId="0" fontId="30" fillId="0" borderId="0" applyBorder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165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24" borderId="4" applyNumberFormat="0" applyFont="0" applyAlignment="0" applyProtection="0"/>
    <xf numFmtId="0" fontId="5" fillId="24" borderId="4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165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8" fontId="3" fillId="2" borderId="0" xfId="1" applyNumberFormat="1" applyFill="1"/>
    <xf numFmtId="164" fontId="3" fillId="2" borderId="0" xfId="1" applyNumberFormat="1" applyFill="1"/>
    <xf numFmtId="164" fontId="4" fillId="0" borderId="0" xfId="2" applyNumberFormat="1"/>
    <xf numFmtId="4" fontId="3" fillId="0" borderId="0" xfId="1" applyNumberFormat="1"/>
    <xf numFmtId="0" fontId="2" fillId="3" borderId="0" xfId="0" applyFont="1" applyFill="1" applyBorder="1"/>
    <xf numFmtId="167" fontId="2" fillId="3" borderId="0" xfId="0" applyNumberFormat="1" applyFont="1" applyFill="1" applyBorder="1"/>
    <xf numFmtId="8" fontId="0" fillId="0" borderId="0" xfId="0" applyNumberFormat="1"/>
    <xf numFmtId="168" fontId="24" fillId="0" borderId="0" xfId="0" applyNumberFormat="1" applyFont="1" applyAlignment="1">
      <alignment horizontal="center" vertical="center"/>
    </xf>
    <xf numFmtId="168" fontId="24" fillId="3" borderId="0" xfId="0" applyNumberFormat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6" fillId="0" borderId="0" xfId="0" applyFont="1"/>
    <xf numFmtId="0" fontId="0" fillId="0" borderId="0" xfId="0"/>
    <xf numFmtId="0" fontId="31" fillId="0" borderId="0" xfId="0" applyFont="1"/>
    <xf numFmtId="168" fontId="31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/>
    </xf>
    <xf numFmtId="164" fontId="33" fillId="0" borderId="10" xfId="102" applyNumberFormat="1" applyFont="1" applyFill="1" applyBorder="1" applyAlignment="1" applyProtection="1">
      <alignment horizontal="right" vertical="center" indent="1"/>
      <protection locked="0"/>
    </xf>
  </cellXfs>
  <cellStyles count="147">
    <cellStyle name="20 % - Akzent1 2" xfId="5"/>
    <cellStyle name="20 % - Akzent1 3" xfId="4"/>
    <cellStyle name="20 % - Akzent2 2" xfId="7"/>
    <cellStyle name="20 % - Akzent2 3" xfId="6"/>
    <cellStyle name="20 % - Akzent3 2" xfId="9"/>
    <cellStyle name="20 % - Akzent3 3" xfId="8"/>
    <cellStyle name="20 % - Akzent4 2" xfId="11"/>
    <cellStyle name="20 % - Akzent4 3" xfId="10"/>
    <cellStyle name="20 % - Akzent5 2" xfId="13"/>
    <cellStyle name="20 % - Akzent5 3" xfId="12"/>
    <cellStyle name="20 % - Akzent6 2" xfId="15"/>
    <cellStyle name="20 % - Akzent6 3" xfId="14"/>
    <cellStyle name="20% - Akzent1" xfId="108"/>
    <cellStyle name="20% - Akzent1 2" xfId="16"/>
    <cellStyle name="20% - Akzent2" xfId="109"/>
    <cellStyle name="20% - Akzent2 2" xfId="17"/>
    <cellStyle name="20% - Akzent3" xfId="110"/>
    <cellStyle name="20% - Akzent3 2" xfId="18"/>
    <cellStyle name="20% - Akzent4" xfId="111"/>
    <cellStyle name="20% - Akzent4 2" xfId="19"/>
    <cellStyle name="20% - Akzent5" xfId="112"/>
    <cellStyle name="20% - Akzent5 2" xfId="20"/>
    <cellStyle name="20% - Akzent6" xfId="113"/>
    <cellStyle name="20% - Akzent6 2" xfId="21"/>
    <cellStyle name="40 % - Akzent1 2" xfId="23"/>
    <cellStyle name="40 % - Akzent1 3" xfId="22"/>
    <cellStyle name="40 % - Akzent2 2" xfId="25"/>
    <cellStyle name="40 % - Akzent2 3" xfId="24"/>
    <cellStyle name="40 % - Akzent3 2" xfId="27"/>
    <cellStyle name="40 % - Akzent3 3" xfId="26"/>
    <cellStyle name="40 % - Akzent4 2" xfId="29"/>
    <cellStyle name="40 % - Akzent4 3" xfId="28"/>
    <cellStyle name="40 % - Akzent5 2" xfId="31"/>
    <cellStyle name="40 % - Akzent5 3" xfId="30"/>
    <cellStyle name="40 % - Akzent6 2" xfId="33"/>
    <cellStyle name="40 % - Akzent6 3" xfId="32"/>
    <cellStyle name="40% - Akzent1" xfId="114"/>
    <cellStyle name="40% - Akzent1 2" xfId="34"/>
    <cellStyle name="40% - Akzent2" xfId="115"/>
    <cellStyle name="40% - Akzent2 2" xfId="35"/>
    <cellStyle name="40% - Akzent3" xfId="116"/>
    <cellStyle name="40% - Akzent3 2" xfId="36"/>
    <cellStyle name="40% - Akzent4" xfId="117"/>
    <cellStyle name="40% - Akzent4 2" xfId="37"/>
    <cellStyle name="40% - Akzent5" xfId="118"/>
    <cellStyle name="40% - Akzent5 2" xfId="38"/>
    <cellStyle name="40% - Akzent6" xfId="119"/>
    <cellStyle name="40% - Akzent6 2" xfId="39"/>
    <cellStyle name="60 % - Akzent1 2" xfId="41"/>
    <cellStyle name="60 % - Akzent1 3" xfId="40"/>
    <cellStyle name="60 % - Akzent2 2" xfId="43"/>
    <cellStyle name="60 % - Akzent2 3" xfId="42"/>
    <cellStyle name="60 % - Akzent3 2" xfId="45"/>
    <cellStyle name="60 % - Akzent3 3" xfId="44"/>
    <cellStyle name="60 % - Akzent4 2" xfId="47"/>
    <cellStyle name="60 % - Akzent4 3" xfId="46"/>
    <cellStyle name="60 % - Akzent5 2" xfId="49"/>
    <cellStyle name="60 % - Akzent5 3" xfId="48"/>
    <cellStyle name="60 % - Akzent6 2" xfId="51"/>
    <cellStyle name="60 % - Akzent6 3" xfId="50"/>
    <cellStyle name="60% - Akzent1" xfId="120"/>
    <cellStyle name="60% - Akzent1 2" xfId="52"/>
    <cellStyle name="60% - Akzent2" xfId="121"/>
    <cellStyle name="60% - Akzent2 2" xfId="53"/>
    <cellStyle name="60% - Akzent3" xfId="122"/>
    <cellStyle name="60% - Akzent3 2" xfId="54"/>
    <cellStyle name="60% - Akzent4" xfId="123"/>
    <cellStyle name="60% - Akzent4 2" xfId="55"/>
    <cellStyle name="60% - Akzent5" xfId="124"/>
    <cellStyle name="60% - Akzent5 2" xfId="56"/>
    <cellStyle name="60% - Akzent6" xfId="125"/>
    <cellStyle name="60% - Akzent6 2" xfId="57"/>
    <cellStyle name="Akzent1 2" xfId="58"/>
    <cellStyle name="Akzent2 2" xfId="59"/>
    <cellStyle name="Akzent3 2" xfId="60"/>
    <cellStyle name="Akzent4 2" xfId="61"/>
    <cellStyle name="Akzent5 2" xfId="62"/>
    <cellStyle name="Akzent6 2" xfId="63"/>
    <cellStyle name="Ausgabe 2" xfId="64"/>
    <cellStyle name="Berechnung 2" xfId="65"/>
    <cellStyle name="Eingabe 2" xfId="66"/>
    <cellStyle name="Ergebnis 2" xfId="67"/>
    <cellStyle name="Erklärender Text 2" xfId="68"/>
    <cellStyle name="Erklärender Text 3" xfId="107"/>
    <cellStyle name="Euro" xfId="69"/>
    <cellStyle name="Euro 2" xfId="70"/>
    <cellStyle name="Euro 2 2" xfId="71"/>
    <cellStyle name="Euro 2 2 2" xfId="130"/>
    <cellStyle name="Euro 2 3" xfId="129"/>
    <cellStyle name="Euro 3" xfId="72"/>
    <cellStyle name="Euro 3 2" xfId="73"/>
    <cellStyle name="Euro 3 2 2" xfId="132"/>
    <cellStyle name="Euro 3 3" xfId="131"/>
    <cellStyle name="Euro 4" xfId="74"/>
    <cellStyle name="Euro 4 2" xfId="133"/>
    <cellStyle name="Euro 5" xfId="104"/>
    <cellStyle name="Euro 5 2" xfId="146"/>
    <cellStyle name="Euro 6" xfId="126"/>
    <cellStyle name="Gut 2" xfId="75"/>
    <cellStyle name="Komma 2" xfId="102"/>
    <cellStyle name="Neutral 2" xfId="76"/>
    <cellStyle name="Notiz 2" xfId="77"/>
    <cellStyle name="Notiz 2 2" xfId="78"/>
    <cellStyle name="Notiz 2 2 2" xfId="134"/>
    <cellStyle name="Notiz 2 3" xfId="127"/>
    <cellStyle name="Notiz 3" xfId="79"/>
    <cellStyle name="Notiz 3 2" xfId="135"/>
    <cellStyle name="Prozent 2" xfId="80"/>
    <cellStyle name="Prozent 2 2" xfId="81"/>
    <cellStyle name="Prozent 2 2 2" xfId="137"/>
    <cellStyle name="Prozent 2 3" xfId="106"/>
    <cellStyle name="Prozent 2 4" xfId="136"/>
    <cellStyle name="Schlecht 2" xfId="82"/>
    <cellStyle name="Standard" xfId="0" builtinId="0"/>
    <cellStyle name="Standard 2" xfId="1"/>
    <cellStyle name="Standard 2 2" xfId="84"/>
    <cellStyle name="Standard 2 2 2" xfId="139"/>
    <cellStyle name="Standard 2 3" xfId="83"/>
    <cellStyle name="Standard 2 3 2" xfId="138"/>
    <cellStyle name="Standard 2 4" xfId="99"/>
    <cellStyle name="Standard 2 4 2" xfId="143"/>
    <cellStyle name="Standard 3" xfId="2"/>
    <cellStyle name="Standard 3 2" xfId="128"/>
    <cellStyle name="Standard 4" xfId="85"/>
    <cellStyle name="Standard 4 2" xfId="86"/>
    <cellStyle name="Standard 4 2 2" xfId="141"/>
    <cellStyle name="Standard 4 3" xfId="105"/>
    <cellStyle name="Standard 4 4" xfId="140"/>
    <cellStyle name="Standard 5" xfId="87"/>
    <cellStyle name="Standard 5 2" xfId="88"/>
    <cellStyle name="Standard 5 2 2" xfId="98"/>
    <cellStyle name="Standard 5 2 2 2" xfId="142"/>
    <cellStyle name="Standard 5 3" xfId="101"/>
    <cellStyle name="Standard 5 3 2" xfId="145"/>
    <cellStyle name="Standard 6" xfId="89"/>
    <cellStyle name="Standard 7" xfId="3"/>
    <cellStyle name="Standard 7 2" xfId="100"/>
    <cellStyle name="Standard 7 2 2" xfId="144"/>
    <cellStyle name="Überschrift 1 2" xfId="90"/>
    <cellStyle name="Überschrift 2 2" xfId="91"/>
    <cellStyle name="Überschrift 3 2" xfId="92"/>
    <cellStyle name="Überschrift 4 2" xfId="93"/>
    <cellStyle name="Überschrift 5" xfId="94"/>
    <cellStyle name="Verknüpfte Zelle 2" xfId="95"/>
    <cellStyle name="Währung 2" xfId="103"/>
    <cellStyle name="Warnender Text 2" xfId="96"/>
    <cellStyle name="Zelle überprüfen 2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topLeftCell="K1" workbookViewId="0">
      <selection activeCell="AB16" sqref="AB16"/>
    </sheetView>
  </sheetViews>
  <sheetFormatPr baseColWidth="10" defaultRowHeight="21" x14ac:dyDescent="0.5"/>
  <cols>
    <col min="2" max="2" width="15.81640625" style="18" bestFit="1" customWidth="1"/>
    <col min="3" max="3" width="10.54296875" customWidth="1"/>
    <col min="4" max="4" width="13" customWidth="1"/>
    <col min="5" max="5" width="6" style="1" customWidth="1"/>
    <col min="18" max="19" width="11.453125" style="17"/>
  </cols>
  <sheetData>
    <row r="1" spans="1:26" x14ac:dyDescent="0.5">
      <c r="A1" s="16" t="s">
        <v>0</v>
      </c>
      <c r="C1" s="1"/>
      <c r="D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s="11" customFormat="1" ht="52" x14ac:dyDescent="0.35">
      <c r="B2" s="19"/>
      <c r="D2" s="12" t="s">
        <v>20</v>
      </c>
      <c r="F2" s="11">
        <v>1.7999999999999999E-2</v>
      </c>
      <c r="G2" s="11">
        <v>2.7E-2</v>
      </c>
      <c r="H2" s="11">
        <v>2.4E-2</v>
      </c>
      <c r="I2" s="11">
        <v>0.03</v>
      </c>
      <c r="J2" s="11">
        <v>3.5999999999999997E-2</v>
      </c>
      <c r="K2" s="11">
        <v>1.4999999999999999E-2</v>
      </c>
      <c r="L2" s="11">
        <v>0.02</v>
      </c>
      <c r="M2" s="11">
        <v>3.4000000000000002E-2</v>
      </c>
      <c r="N2" s="11">
        <v>2.75E-2</v>
      </c>
      <c r="O2" s="11">
        <v>2.5000000000000001E-2</v>
      </c>
      <c r="P2" s="11">
        <v>2.0299999999999999E-2</v>
      </c>
      <c r="Q2" s="11">
        <v>1.35E-2</v>
      </c>
      <c r="R2" s="11">
        <v>1.2999999999999999E-2</v>
      </c>
      <c r="S2" s="11">
        <v>2.5000000000000001E-2</v>
      </c>
      <c r="T2" s="11">
        <v>3.2000000000000001E-2</v>
      </c>
      <c r="U2" s="11">
        <v>2.7E-2</v>
      </c>
      <c r="V2" s="11">
        <v>2.0799999999999999E-2</v>
      </c>
      <c r="W2" s="11">
        <v>0</v>
      </c>
      <c r="X2" s="11">
        <v>0.08</v>
      </c>
      <c r="Y2" s="11">
        <v>9.1999999999999998E-2</v>
      </c>
      <c r="Z2" s="11">
        <v>0.04</v>
      </c>
    </row>
    <row r="3" spans="1:26" ht="18.5" x14ac:dyDescent="0.45">
      <c r="A3" s="13" t="s">
        <v>1</v>
      </c>
      <c r="B3" s="20">
        <v>2025</v>
      </c>
      <c r="C3" s="2"/>
      <c r="D3" s="8"/>
      <c r="F3" s="3">
        <v>2005</v>
      </c>
      <c r="G3" s="2">
        <v>2006</v>
      </c>
      <c r="H3" s="3">
        <v>2007</v>
      </c>
      <c r="I3" s="2">
        <v>2008</v>
      </c>
      <c r="J3" s="3">
        <v>2009</v>
      </c>
      <c r="K3" s="2">
        <v>2010</v>
      </c>
      <c r="L3" s="3">
        <v>2011</v>
      </c>
      <c r="M3" s="2">
        <v>2012</v>
      </c>
      <c r="N3" s="3">
        <v>2013</v>
      </c>
      <c r="O3" s="2">
        <v>2014</v>
      </c>
      <c r="P3" s="3">
        <v>2015</v>
      </c>
      <c r="Q3" s="2">
        <v>2016</v>
      </c>
      <c r="R3" s="3">
        <v>2017</v>
      </c>
      <c r="S3" s="2">
        <v>2018</v>
      </c>
      <c r="T3" s="3">
        <v>2019</v>
      </c>
      <c r="U3" s="2">
        <v>2020</v>
      </c>
      <c r="V3" s="3">
        <v>2021</v>
      </c>
      <c r="W3" s="2">
        <v>2022</v>
      </c>
      <c r="X3" s="3">
        <v>2023</v>
      </c>
      <c r="Y3" s="2">
        <v>2024</v>
      </c>
      <c r="Z3" s="3">
        <v>2025</v>
      </c>
    </row>
    <row r="4" spans="1:26" ht="16.5" x14ac:dyDescent="0.35">
      <c r="A4" s="14" t="s">
        <v>2</v>
      </c>
      <c r="B4" s="21">
        <v>2996.9</v>
      </c>
      <c r="D4" s="9">
        <f>B4-F4</f>
        <v>1401.4</v>
      </c>
      <c r="E4" s="10"/>
      <c r="F4" s="5">
        <v>1595.5</v>
      </c>
      <c r="G4" s="6">
        <v>1638.72</v>
      </c>
      <c r="H4" s="5">
        <v>1678.08</v>
      </c>
      <c r="I4" s="6">
        <v>1728.48</v>
      </c>
      <c r="J4" s="5">
        <v>1801.44</v>
      </c>
      <c r="K4" s="6">
        <v>1839.3</v>
      </c>
      <c r="L4" s="5">
        <v>1887.16</v>
      </c>
      <c r="M4" s="6">
        <v>1962.77</v>
      </c>
      <c r="N4" s="4">
        <v>2028.45</v>
      </c>
      <c r="O4" s="7">
        <v>2091.1799999999998</v>
      </c>
      <c r="P4" s="4">
        <v>2145.9</v>
      </c>
      <c r="Q4" s="10">
        <v>2174.9</v>
      </c>
      <c r="R4" s="4">
        <v>2203.1999999999998</v>
      </c>
      <c r="S4" s="10">
        <v>2258.3000000000002</v>
      </c>
      <c r="T4" s="4">
        <v>2330.6</v>
      </c>
      <c r="U4" s="10">
        <v>2393.5</v>
      </c>
      <c r="V4" s="4">
        <v>2443.3000000000002</v>
      </c>
      <c r="W4" s="10">
        <v>2443.3000000000002</v>
      </c>
      <c r="X4" s="4">
        <v>2874.1</v>
      </c>
      <c r="Y4" s="10">
        <v>2881.6</v>
      </c>
      <c r="Z4" s="4">
        <v>2996.9</v>
      </c>
    </row>
    <row r="5" spans="1:26" ht="16.5" x14ac:dyDescent="0.35">
      <c r="A5" s="15" t="s">
        <v>3</v>
      </c>
      <c r="B5" s="21">
        <v>3058.5</v>
      </c>
      <c r="D5" s="9">
        <f t="shared" ref="D5:D21" si="0">B5-F5</f>
        <v>1431</v>
      </c>
      <c r="E5" s="10"/>
      <c r="F5" s="5">
        <v>1627.5</v>
      </c>
      <c r="G5" s="6">
        <v>1672.32</v>
      </c>
      <c r="H5" s="5">
        <v>1712.64</v>
      </c>
      <c r="I5" s="6">
        <v>1764.1</v>
      </c>
      <c r="J5" s="5">
        <v>1838.53</v>
      </c>
      <c r="K5" s="6">
        <v>1877.19</v>
      </c>
      <c r="L5" s="5">
        <v>1926.05</v>
      </c>
      <c r="M5" s="6">
        <v>2003.16</v>
      </c>
      <c r="N5" s="4">
        <v>2070.17</v>
      </c>
      <c r="O5" s="7">
        <v>2134.23</v>
      </c>
      <c r="P5" s="4">
        <v>2190.1</v>
      </c>
      <c r="Q5" s="10">
        <v>2219.6999999999998</v>
      </c>
      <c r="R5" s="4">
        <v>2248.6</v>
      </c>
      <c r="S5" s="10">
        <v>2304.8000000000002</v>
      </c>
      <c r="T5" s="4">
        <v>2378.6</v>
      </c>
      <c r="U5" s="10">
        <v>2442.8000000000002</v>
      </c>
      <c r="V5" s="4">
        <v>2493.6</v>
      </c>
      <c r="W5" s="10">
        <v>2493.6</v>
      </c>
      <c r="X5" s="4">
        <v>2958.7</v>
      </c>
      <c r="Y5" s="10">
        <v>2940.9</v>
      </c>
      <c r="Z5" s="4">
        <v>3058.5</v>
      </c>
    </row>
    <row r="6" spans="1:26" ht="16.5" x14ac:dyDescent="0.35">
      <c r="A6" s="15" t="s">
        <v>4</v>
      </c>
      <c r="B6" s="21">
        <v>3149.2</v>
      </c>
      <c r="D6" s="9">
        <f t="shared" si="0"/>
        <v>1473.7999999999997</v>
      </c>
      <c r="E6" s="10"/>
      <c r="F6" s="5">
        <v>1675.4</v>
      </c>
      <c r="G6" s="6">
        <v>1721.28</v>
      </c>
      <c r="H6" s="5">
        <v>1763.52</v>
      </c>
      <c r="I6" s="6">
        <v>1816.51</v>
      </c>
      <c r="J6" s="5">
        <v>1893.19</v>
      </c>
      <c r="K6" s="6">
        <v>1933.05</v>
      </c>
      <c r="L6" s="5">
        <v>1983.31</v>
      </c>
      <c r="M6" s="6">
        <v>2062.7199999999998</v>
      </c>
      <c r="N6" s="4">
        <v>2131.7600000000002</v>
      </c>
      <c r="O6" s="7">
        <v>2197.77</v>
      </c>
      <c r="P6" s="4">
        <v>2255.3000000000002</v>
      </c>
      <c r="Q6" s="10">
        <v>2285.6999999999998</v>
      </c>
      <c r="R6" s="4">
        <v>2315.4</v>
      </c>
      <c r="S6" s="10">
        <v>2373.3000000000002</v>
      </c>
      <c r="T6" s="4">
        <v>2449.1999999999998</v>
      </c>
      <c r="U6" s="10">
        <v>2515.3000000000002</v>
      </c>
      <c r="V6" s="4">
        <v>2567.6</v>
      </c>
      <c r="W6" s="10">
        <v>2567.6</v>
      </c>
      <c r="X6" s="4">
        <v>3075</v>
      </c>
      <c r="Y6" s="10">
        <v>3028.1</v>
      </c>
      <c r="Z6" s="4">
        <v>3149.2</v>
      </c>
    </row>
    <row r="7" spans="1:26" ht="16.5" x14ac:dyDescent="0.35">
      <c r="A7" s="15" t="s">
        <v>5</v>
      </c>
      <c r="B7" s="21">
        <v>3267.6</v>
      </c>
      <c r="D7" s="9">
        <f t="shared" si="0"/>
        <v>1528.5</v>
      </c>
      <c r="E7" s="10"/>
      <c r="F7" s="5">
        <v>1739.1</v>
      </c>
      <c r="G7" s="6">
        <v>1786.56</v>
      </c>
      <c r="H7" s="5">
        <v>1829.76</v>
      </c>
      <c r="I7" s="6">
        <v>1884.67</v>
      </c>
      <c r="J7" s="5">
        <v>1964.17</v>
      </c>
      <c r="K7" s="6">
        <v>2005.51</v>
      </c>
      <c r="L7" s="5">
        <v>2057.67</v>
      </c>
      <c r="M7" s="6">
        <v>2140.0700000000002</v>
      </c>
      <c r="N7" s="4">
        <v>2211.73</v>
      </c>
      <c r="O7" s="7">
        <v>2280.1999999999998</v>
      </c>
      <c r="P7" s="4">
        <v>2339.9</v>
      </c>
      <c r="Q7" s="10">
        <v>2371.5</v>
      </c>
      <c r="R7" s="4">
        <v>2402.3000000000002</v>
      </c>
      <c r="S7" s="10">
        <v>2462.4</v>
      </c>
      <c r="T7" s="4">
        <v>2541.1999999999998</v>
      </c>
      <c r="U7" s="10">
        <v>2609.8000000000002</v>
      </c>
      <c r="V7" s="4">
        <v>2664.1</v>
      </c>
      <c r="W7" s="10">
        <v>2664.1</v>
      </c>
      <c r="X7" s="4">
        <v>3218.2</v>
      </c>
      <c r="Y7" s="10">
        <v>3141.9</v>
      </c>
      <c r="Z7" s="4">
        <v>3267.6</v>
      </c>
    </row>
    <row r="8" spans="1:26" ht="16.5" x14ac:dyDescent="0.35">
      <c r="A8" s="15" t="s">
        <v>6</v>
      </c>
      <c r="B8" s="21">
        <v>3357.1</v>
      </c>
      <c r="D8" s="9">
        <f t="shared" si="0"/>
        <v>1570.1</v>
      </c>
      <c r="E8" s="10"/>
      <c r="F8" s="5">
        <v>1787</v>
      </c>
      <c r="G8" s="6">
        <v>1835.52</v>
      </c>
      <c r="H8" s="5">
        <v>1879.68</v>
      </c>
      <c r="I8" s="6">
        <v>1936.13</v>
      </c>
      <c r="J8" s="5">
        <v>2017.86</v>
      </c>
      <c r="K8" s="6">
        <v>2060.3000000000002</v>
      </c>
      <c r="L8" s="5">
        <v>2113.9499999999998</v>
      </c>
      <c r="M8" s="6">
        <v>2198.65</v>
      </c>
      <c r="N8" s="4">
        <v>2272.23</v>
      </c>
      <c r="O8" s="7">
        <v>2342.54</v>
      </c>
      <c r="P8" s="4">
        <v>2403.8000000000002</v>
      </c>
      <c r="Q8" s="10">
        <v>2436.3000000000002</v>
      </c>
      <c r="R8" s="4">
        <v>2468</v>
      </c>
      <c r="S8" s="10">
        <v>2529.6999999999998</v>
      </c>
      <c r="T8" s="4">
        <v>2610.6999999999998</v>
      </c>
      <c r="U8" s="10">
        <v>2681.2</v>
      </c>
      <c r="V8" s="4">
        <v>2737</v>
      </c>
      <c r="W8" s="10">
        <v>2737</v>
      </c>
      <c r="X8" s="4">
        <v>3363.1</v>
      </c>
      <c r="Y8" s="10">
        <v>3228</v>
      </c>
      <c r="Z8" s="4">
        <v>3357.1</v>
      </c>
    </row>
    <row r="9" spans="1:26" ht="16.5" x14ac:dyDescent="0.35">
      <c r="A9" s="15" t="s">
        <v>7</v>
      </c>
      <c r="B9" s="21">
        <v>3449.2</v>
      </c>
      <c r="D9" s="9">
        <f t="shared" si="0"/>
        <v>1614.2999999999997</v>
      </c>
      <c r="E9" s="10"/>
      <c r="F9" s="5">
        <v>1834.9</v>
      </c>
      <c r="G9" s="6">
        <v>1885.44</v>
      </c>
      <c r="H9" s="5">
        <v>1931.52</v>
      </c>
      <c r="I9" s="6">
        <v>1989.5</v>
      </c>
      <c r="J9" s="5">
        <v>2073.4899999999998</v>
      </c>
      <c r="K9" s="6">
        <v>2117.13</v>
      </c>
      <c r="L9" s="5">
        <v>2172.19</v>
      </c>
      <c r="M9" s="6">
        <v>2259.1999999999998</v>
      </c>
      <c r="N9" s="4">
        <v>2334.81</v>
      </c>
      <c r="O9" s="7">
        <v>2407.0700000000002</v>
      </c>
      <c r="P9" s="4">
        <v>2470</v>
      </c>
      <c r="Q9" s="10">
        <v>2503.3000000000002</v>
      </c>
      <c r="R9" s="4">
        <v>2535.8000000000002</v>
      </c>
      <c r="S9" s="10">
        <v>2599.1999999999998</v>
      </c>
      <c r="T9" s="4">
        <v>2682.4</v>
      </c>
      <c r="U9" s="10">
        <v>2754.8</v>
      </c>
      <c r="V9" s="4">
        <v>2812.1</v>
      </c>
      <c r="W9" s="10">
        <v>2812.1</v>
      </c>
      <c r="X9" s="4">
        <v>3476.1</v>
      </c>
      <c r="Y9" s="10">
        <v>3316.5</v>
      </c>
      <c r="Z9" s="4">
        <v>3449.2</v>
      </c>
    </row>
    <row r="10" spans="1:26" ht="16.5" x14ac:dyDescent="0.35">
      <c r="A10" s="15" t="s">
        <v>8</v>
      </c>
      <c r="B10" s="21">
        <v>3538.3</v>
      </c>
      <c r="D10" s="9">
        <f t="shared" si="0"/>
        <v>1655.5000000000002</v>
      </c>
      <c r="E10" s="10"/>
      <c r="F10" s="5">
        <v>1882.8</v>
      </c>
      <c r="G10" s="6">
        <v>1934.4</v>
      </c>
      <c r="H10" s="5">
        <v>1981.44</v>
      </c>
      <c r="I10" s="6">
        <v>2040.96</v>
      </c>
      <c r="J10" s="5">
        <v>2127.08</v>
      </c>
      <c r="K10" s="6">
        <v>2171.8200000000002</v>
      </c>
      <c r="L10" s="5">
        <v>2228.37</v>
      </c>
      <c r="M10" s="6">
        <v>2317.58</v>
      </c>
      <c r="N10" s="4">
        <v>2395.11</v>
      </c>
      <c r="O10" s="7">
        <v>2469.21</v>
      </c>
      <c r="P10" s="4">
        <v>2533.8000000000002</v>
      </c>
      <c r="Q10" s="10">
        <v>2568</v>
      </c>
      <c r="R10" s="4">
        <v>2601.4</v>
      </c>
      <c r="S10" s="10">
        <v>2666.4</v>
      </c>
      <c r="T10" s="4">
        <v>2751.7</v>
      </c>
      <c r="U10" s="10">
        <v>2826</v>
      </c>
      <c r="V10" s="4">
        <v>2884.8</v>
      </c>
      <c r="W10" s="10">
        <v>2884.8</v>
      </c>
      <c r="X10" s="4">
        <v>3563.9</v>
      </c>
      <c r="Y10" s="10">
        <v>3402.2</v>
      </c>
      <c r="Z10" s="4">
        <v>3538.3</v>
      </c>
    </row>
    <row r="11" spans="1:26" ht="16.5" x14ac:dyDescent="0.35">
      <c r="A11" s="15" t="s">
        <v>9</v>
      </c>
      <c r="B11" s="21">
        <v>3627.6</v>
      </c>
      <c r="D11" s="9">
        <f t="shared" si="0"/>
        <v>1696.8</v>
      </c>
      <c r="E11" s="10"/>
      <c r="F11" s="5">
        <v>1930.8</v>
      </c>
      <c r="G11" s="6">
        <v>1983.36</v>
      </c>
      <c r="H11" s="5">
        <v>2031.36</v>
      </c>
      <c r="I11" s="6">
        <v>2092.3200000000002</v>
      </c>
      <c r="J11" s="5">
        <v>2180.58</v>
      </c>
      <c r="K11" s="6">
        <v>2226.42</v>
      </c>
      <c r="L11" s="5">
        <v>2284.36</v>
      </c>
      <c r="M11" s="6">
        <v>2375.86</v>
      </c>
      <c r="N11" s="4">
        <v>2455.41</v>
      </c>
      <c r="O11" s="7">
        <v>2531.35</v>
      </c>
      <c r="P11" s="4">
        <v>2597.6</v>
      </c>
      <c r="Q11" s="10">
        <v>2632.7</v>
      </c>
      <c r="R11" s="4">
        <v>2666.9</v>
      </c>
      <c r="S11" s="10">
        <v>2733.6</v>
      </c>
      <c r="T11" s="4">
        <v>2821.1</v>
      </c>
      <c r="U11" s="10">
        <v>2897.3</v>
      </c>
      <c r="V11" s="4">
        <v>2957.6</v>
      </c>
      <c r="W11" s="10">
        <v>2957.6</v>
      </c>
      <c r="X11" s="4">
        <v>3650.1</v>
      </c>
      <c r="Y11" s="10">
        <v>3488.1</v>
      </c>
      <c r="Z11" s="4">
        <v>3627.6</v>
      </c>
    </row>
    <row r="12" spans="1:26" ht="16.5" x14ac:dyDescent="0.35">
      <c r="A12" s="15" t="s">
        <v>10</v>
      </c>
      <c r="B12" s="21">
        <v>3716.5</v>
      </c>
      <c r="D12" s="9">
        <f t="shared" si="0"/>
        <v>1737.9</v>
      </c>
      <c r="E12" s="10"/>
      <c r="F12" s="5">
        <v>1978.6</v>
      </c>
      <c r="G12" s="6">
        <v>2032.32</v>
      </c>
      <c r="H12" s="5">
        <v>2081.2800000000002</v>
      </c>
      <c r="I12" s="6">
        <v>2143.7800000000002</v>
      </c>
      <c r="J12" s="5">
        <v>2234.1799999999998</v>
      </c>
      <c r="K12" s="6">
        <v>2281.21</v>
      </c>
      <c r="L12" s="5">
        <v>2340.5500000000002</v>
      </c>
      <c r="M12" s="6">
        <v>2434.2399999999998</v>
      </c>
      <c r="N12" s="4">
        <v>2515.7199999999998</v>
      </c>
      <c r="O12" s="7">
        <v>2593.59</v>
      </c>
      <c r="P12" s="4">
        <v>2661.5</v>
      </c>
      <c r="Q12" s="10">
        <v>2697.4</v>
      </c>
      <c r="R12" s="4">
        <v>2732.5</v>
      </c>
      <c r="S12" s="10">
        <v>2800.8</v>
      </c>
      <c r="T12" s="4">
        <v>2890.4</v>
      </c>
      <c r="U12" s="10">
        <v>2968.4</v>
      </c>
      <c r="V12" s="4">
        <v>3030.1</v>
      </c>
      <c r="W12" s="10">
        <v>3030.1</v>
      </c>
      <c r="X12" s="4">
        <v>3732.7</v>
      </c>
      <c r="Y12" s="10">
        <v>3573.6</v>
      </c>
      <c r="Z12" s="4">
        <v>3716.5</v>
      </c>
    </row>
    <row r="13" spans="1:26" ht="16.5" x14ac:dyDescent="0.35">
      <c r="A13" s="15" t="s">
        <v>11</v>
      </c>
      <c r="B13" s="21">
        <v>3805.6</v>
      </c>
      <c r="D13" s="9">
        <f t="shared" si="0"/>
        <v>1780.1</v>
      </c>
      <c r="E13" s="10"/>
      <c r="F13" s="5">
        <v>2025.5</v>
      </c>
      <c r="G13" s="6">
        <v>2080.3200000000002</v>
      </c>
      <c r="H13" s="5">
        <v>2131.1999999999998</v>
      </c>
      <c r="I13" s="6">
        <v>2195.14</v>
      </c>
      <c r="J13" s="5">
        <v>2287.7800000000002</v>
      </c>
      <c r="K13" s="6">
        <v>2335.9</v>
      </c>
      <c r="L13" s="5">
        <v>2396.64</v>
      </c>
      <c r="M13" s="6">
        <v>2492.62</v>
      </c>
      <c r="N13" s="4">
        <v>2576.02</v>
      </c>
      <c r="O13" s="7">
        <v>2655.74</v>
      </c>
      <c r="P13" s="4">
        <v>2725.2</v>
      </c>
      <c r="Q13" s="10">
        <v>2762</v>
      </c>
      <c r="R13" s="4">
        <v>2797.9</v>
      </c>
      <c r="S13" s="10">
        <v>2867.8</v>
      </c>
      <c r="T13" s="4">
        <v>2959.6</v>
      </c>
      <c r="U13" s="10">
        <v>3039.5</v>
      </c>
      <c r="V13" s="4">
        <v>3102.7</v>
      </c>
      <c r="W13" s="10">
        <v>3102.7</v>
      </c>
      <c r="X13" s="4">
        <v>3820.4</v>
      </c>
      <c r="Y13" s="10">
        <v>3659.2</v>
      </c>
      <c r="Z13" s="4">
        <v>3805.6</v>
      </c>
    </row>
    <row r="14" spans="1:26" ht="16.5" x14ac:dyDescent="0.35">
      <c r="A14" s="15" t="s">
        <v>12</v>
      </c>
      <c r="B14" s="21">
        <v>3865.8</v>
      </c>
      <c r="D14" s="9">
        <f t="shared" si="0"/>
        <v>1808.3000000000002</v>
      </c>
      <c r="E14" s="10"/>
      <c r="F14" s="5">
        <v>2057.5</v>
      </c>
      <c r="G14" s="6">
        <v>2113.92</v>
      </c>
      <c r="H14" s="5">
        <v>2164.8000000000002</v>
      </c>
      <c r="I14" s="6">
        <v>2229.79</v>
      </c>
      <c r="J14" s="5">
        <v>2323.89</v>
      </c>
      <c r="K14" s="6">
        <v>2372.71</v>
      </c>
      <c r="L14" s="5">
        <v>2434.4499999999998</v>
      </c>
      <c r="M14" s="6">
        <v>2531.94</v>
      </c>
      <c r="N14" s="4">
        <v>2616.65</v>
      </c>
      <c r="O14" s="7">
        <v>2697.6</v>
      </c>
      <c r="P14" s="4">
        <v>2768.2</v>
      </c>
      <c r="Q14" s="10">
        <v>2805.6</v>
      </c>
      <c r="R14" s="4">
        <v>2842.1</v>
      </c>
      <c r="S14" s="10">
        <v>2913.2</v>
      </c>
      <c r="T14" s="4">
        <v>3006.4</v>
      </c>
      <c r="U14" s="10">
        <v>3087.6</v>
      </c>
      <c r="V14" s="4">
        <v>3151.8</v>
      </c>
      <c r="W14" s="10">
        <v>3151.8</v>
      </c>
      <c r="X14" s="4">
        <v>3879.3</v>
      </c>
      <c r="Y14" s="10">
        <v>3717.1</v>
      </c>
      <c r="Z14" s="4">
        <v>3865.8</v>
      </c>
    </row>
    <row r="15" spans="1:26" ht="16.5" x14ac:dyDescent="0.35">
      <c r="A15" s="15" t="s">
        <v>13</v>
      </c>
      <c r="B15" s="21">
        <v>3925.5</v>
      </c>
      <c r="D15" s="9">
        <f t="shared" si="0"/>
        <v>1836.1</v>
      </c>
      <c r="E15" s="10"/>
      <c r="F15" s="5">
        <v>2089.4</v>
      </c>
      <c r="G15" s="6">
        <v>2146.56</v>
      </c>
      <c r="H15" s="5">
        <v>2198.4</v>
      </c>
      <c r="I15" s="6">
        <v>2264.35</v>
      </c>
      <c r="J15" s="5">
        <v>2359.92</v>
      </c>
      <c r="K15" s="6">
        <v>2409.5300000000002</v>
      </c>
      <c r="L15" s="5">
        <v>2472.27</v>
      </c>
      <c r="M15" s="6">
        <v>2571.25</v>
      </c>
      <c r="N15" s="4">
        <v>2657.28</v>
      </c>
      <c r="O15" s="7">
        <v>2739.46</v>
      </c>
      <c r="P15" s="4">
        <v>2811.1</v>
      </c>
      <c r="Q15" s="10">
        <v>2849</v>
      </c>
      <c r="R15" s="4">
        <v>2886</v>
      </c>
      <c r="S15" s="10">
        <v>2958.2</v>
      </c>
      <c r="T15" s="4">
        <v>3052.9</v>
      </c>
      <c r="U15" s="10">
        <v>3135.3</v>
      </c>
      <c r="V15" s="4">
        <v>3200.5</v>
      </c>
      <c r="W15" s="10">
        <v>3200.5</v>
      </c>
      <c r="X15" s="4">
        <v>3935.2</v>
      </c>
      <c r="Y15" s="10">
        <v>3774.5</v>
      </c>
      <c r="Z15" s="4">
        <v>3925.5</v>
      </c>
    </row>
    <row r="16" spans="1:26" ht="16.5" x14ac:dyDescent="0.35">
      <c r="A16" s="15" t="s">
        <v>14</v>
      </c>
      <c r="B16" s="21">
        <v>3985.8</v>
      </c>
      <c r="D16" s="9">
        <f t="shared" si="0"/>
        <v>1864.5</v>
      </c>
      <c r="E16" s="10"/>
      <c r="F16" s="5">
        <v>2121.3000000000002</v>
      </c>
      <c r="G16" s="6">
        <v>2179.1999999999998</v>
      </c>
      <c r="H16" s="5">
        <v>2232</v>
      </c>
      <c r="I16" s="6">
        <v>2299.0100000000002</v>
      </c>
      <c r="J16" s="5">
        <v>2396.0300000000002</v>
      </c>
      <c r="K16" s="6">
        <v>2446.4499999999998</v>
      </c>
      <c r="L16" s="5">
        <v>2510.08</v>
      </c>
      <c r="M16" s="6">
        <v>2610.5700000000002</v>
      </c>
      <c r="N16" s="4">
        <v>2697.91</v>
      </c>
      <c r="O16" s="7">
        <v>2781.41</v>
      </c>
      <c r="P16" s="4">
        <v>2854.2</v>
      </c>
      <c r="Q16" s="10">
        <v>2892.7</v>
      </c>
      <c r="R16" s="4">
        <v>2930.3</v>
      </c>
      <c r="S16" s="10">
        <v>3003.6</v>
      </c>
      <c r="T16" s="4">
        <v>3099.7</v>
      </c>
      <c r="U16" s="10">
        <v>3183.4</v>
      </c>
      <c r="V16" s="4">
        <v>3249.6</v>
      </c>
      <c r="W16" s="10">
        <v>3249.6</v>
      </c>
      <c r="X16" s="4">
        <v>3992.4</v>
      </c>
      <c r="Y16" s="10">
        <v>3832.5</v>
      </c>
      <c r="Z16" s="4">
        <v>3985.8</v>
      </c>
    </row>
    <row r="17" spans="1:26" ht="16.5" x14ac:dyDescent="0.35">
      <c r="A17" s="15" t="s">
        <v>15</v>
      </c>
      <c r="B17" s="21">
        <v>4045.9</v>
      </c>
      <c r="D17" s="9">
        <f t="shared" si="0"/>
        <v>1892.6</v>
      </c>
      <c r="E17" s="10"/>
      <c r="F17" s="5">
        <v>2153.3000000000002</v>
      </c>
      <c r="G17" s="6">
        <v>2211.84</v>
      </c>
      <c r="H17" s="5">
        <v>2265.6</v>
      </c>
      <c r="I17" s="6">
        <v>2333.5700000000002</v>
      </c>
      <c r="J17" s="5">
        <v>2432.0500000000002</v>
      </c>
      <c r="K17" s="6">
        <v>2483.17</v>
      </c>
      <c r="L17" s="5">
        <v>2547.8000000000002</v>
      </c>
      <c r="M17" s="6">
        <v>2649.88</v>
      </c>
      <c r="N17" s="4">
        <v>2738.54</v>
      </c>
      <c r="O17" s="7">
        <v>2823.27</v>
      </c>
      <c r="P17" s="4">
        <v>2897.1</v>
      </c>
      <c r="Q17" s="10">
        <v>2936.2</v>
      </c>
      <c r="R17" s="4">
        <v>2974.4</v>
      </c>
      <c r="S17" s="10">
        <v>3048.8</v>
      </c>
      <c r="T17" s="4">
        <v>3146.4</v>
      </c>
      <c r="U17" s="10">
        <v>3231.4</v>
      </c>
      <c r="V17" s="4">
        <v>3298.6</v>
      </c>
      <c r="W17" s="10">
        <v>3298.6</v>
      </c>
      <c r="X17" s="4">
        <v>4049.9</v>
      </c>
      <c r="Y17" s="10">
        <v>3890.3</v>
      </c>
      <c r="Z17" s="4">
        <v>4045.9</v>
      </c>
    </row>
    <row r="18" spans="1:26" ht="16.5" x14ac:dyDescent="0.35">
      <c r="A18" s="15" t="s">
        <v>16</v>
      </c>
      <c r="B18" s="21">
        <v>4105.7</v>
      </c>
      <c r="D18" s="9">
        <f t="shared" si="0"/>
        <v>1920.5</v>
      </c>
      <c r="E18" s="10"/>
      <c r="F18" s="5">
        <v>2185.1999999999998</v>
      </c>
      <c r="G18" s="6">
        <v>2244.48</v>
      </c>
      <c r="H18" s="5">
        <v>2299.1999999999998</v>
      </c>
      <c r="I18" s="6">
        <v>2368.2199999999998</v>
      </c>
      <c r="J18" s="5">
        <v>2468.17</v>
      </c>
      <c r="K18" s="6">
        <v>2520.08</v>
      </c>
      <c r="L18" s="5">
        <v>2585.62</v>
      </c>
      <c r="M18" s="6">
        <v>2689.2</v>
      </c>
      <c r="N18" s="4">
        <v>2779.17</v>
      </c>
      <c r="O18" s="7">
        <v>2865.13</v>
      </c>
      <c r="P18" s="4">
        <v>2940.1</v>
      </c>
      <c r="Q18" s="10">
        <v>2979.8</v>
      </c>
      <c r="R18" s="4">
        <v>3018.5</v>
      </c>
      <c r="S18" s="10">
        <v>3094</v>
      </c>
      <c r="T18" s="4">
        <v>3193</v>
      </c>
      <c r="U18" s="10">
        <v>3279.2</v>
      </c>
      <c r="V18" s="4">
        <v>3347.4</v>
      </c>
      <c r="W18" s="10">
        <v>3347.4</v>
      </c>
      <c r="X18" s="4">
        <v>4107.2</v>
      </c>
      <c r="Y18" s="10">
        <v>3947.8</v>
      </c>
      <c r="Z18" s="4">
        <v>4105.7</v>
      </c>
    </row>
    <row r="19" spans="1:26" ht="16.5" x14ac:dyDescent="0.35">
      <c r="A19" s="15" t="s">
        <v>17</v>
      </c>
      <c r="B19" s="21">
        <v>4163.8</v>
      </c>
      <c r="D19" s="9">
        <f t="shared" si="0"/>
        <v>1946.7000000000003</v>
      </c>
      <c r="E19" s="10"/>
      <c r="F19" s="5">
        <v>2217.1</v>
      </c>
      <c r="G19" s="6">
        <v>2277.12</v>
      </c>
      <c r="H19" s="5">
        <v>2331.84</v>
      </c>
      <c r="I19" s="6">
        <v>2401.8200000000002</v>
      </c>
      <c r="J19" s="5">
        <v>2503.13</v>
      </c>
      <c r="K19" s="6">
        <v>2555.73</v>
      </c>
      <c r="L19" s="5">
        <v>2622.26</v>
      </c>
      <c r="M19" s="6">
        <v>2727.23</v>
      </c>
      <c r="N19" s="4">
        <v>2818.52</v>
      </c>
      <c r="O19" s="7">
        <v>2905.7</v>
      </c>
      <c r="P19" s="4">
        <v>2981.7</v>
      </c>
      <c r="Q19" s="10">
        <v>3022</v>
      </c>
      <c r="R19" s="4">
        <v>3061.3</v>
      </c>
      <c r="S19" s="10">
        <v>3137.8</v>
      </c>
      <c r="T19" s="4">
        <v>3238.2</v>
      </c>
      <c r="U19" s="10">
        <v>3325.6</v>
      </c>
      <c r="V19" s="4">
        <v>3394.8</v>
      </c>
      <c r="W19" s="10">
        <v>3394.8</v>
      </c>
      <c r="X19" s="4">
        <v>4164.6000000000004</v>
      </c>
      <c r="Y19" s="10">
        <v>4003.7</v>
      </c>
      <c r="Z19" s="4">
        <v>4163.8</v>
      </c>
    </row>
    <row r="20" spans="1:26" ht="16.5" x14ac:dyDescent="0.35">
      <c r="A20" s="15" t="s">
        <v>18</v>
      </c>
      <c r="B20" s="21">
        <v>4224.2</v>
      </c>
      <c r="D20" s="9">
        <f t="shared" si="0"/>
        <v>1975.1999999999998</v>
      </c>
      <c r="E20" s="10"/>
      <c r="F20" s="5">
        <v>2249</v>
      </c>
      <c r="G20" s="6">
        <v>2309.7600000000002</v>
      </c>
      <c r="H20" s="5">
        <v>2365.44</v>
      </c>
      <c r="I20" s="6">
        <v>2436.48</v>
      </c>
      <c r="J20" s="5">
        <v>2539.25</v>
      </c>
      <c r="K20" s="6">
        <v>2592.65</v>
      </c>
      <c r="L20" s="5">
        <v>2660.08</v>
      </c>
      <c r="M20" s="6">
        <v>2766.64</v>
      </c>
      <c r="N20" s="4">
        <v>2859.25</v>
      </c>
      <c r="O20" s="7">
        <v>2947.76</v>
      </c>
      <c r="P20" s="4">
        <v>3024.9</v>
      </c>
      <c r="Q20" s="10">
        <v>3065.7</v>
      </c>
      <c r="R20" s="4">
        <v>3105.6</v>
      </c>
      <c r="S20" s="10">
        <v>3183.2</v>
      </c>
      <c r="T20" s="4">
        <v>3285.1</v>
      </c>
      <c r="U20" s="10">
        <v>3373.8</v>
      </c>
      <c r="V20" s="4">
        <v>3444</v>
      </c>
      <c r="W20" s="10">
        <v>3444</v>
      </c>
      <c r="X20" s="4">
        <v>4222</v>
      </c>
      <c r="Y20" s="10">
        <v>4061.7</v>
      </c>
      <c r="Z20" s="4">
        <v>4224.2</v>
      </c>
    </row>
    <row r="21" spans="1:26" ht="16.5" x14ac:dyDescent="0.35">
      <c r="A21" s="15" t="s">
        <v>19</v>
      </c>
      <c r="B21" s="21">
        <v>4285.5</v>
      </c>
      <c r="D21" s="9">
        <f t="shared" si="0"/>
        <v>2004.5</v>
      </c>
      <c r="E21" s="10"/>
      <c r="F21" s="5">
        <v>2281</v>
      </c>
      <c r="G21" s="6">
        <v>2343.36</v>
      </c>
      <c r="H21" s="5">
        <v>2400</v>
      </c>
      <c r="I21" s="6">
        <v>2472</v>
      </c>
      <c r="J21" s="5">
        <v>2576.2399999999998</v>
      </c>
      <c r="K21" s="6">
        <v>2630.43</v>
      </c>
      <c r="L21" s="5">
        <v>2698.87</v>
      </c>
      <c r="M21" s="6">
        <v>2806.94</v>
      </c>
      <c r="N21" s="4">
        <v>2900.86</v>
      </c>
      <c r="O21" s="7">
        <v>2990.61</v>
      </c>
      <c r="P21" s="4">
        <v>3068.9</v>
      </c>
      <c r="Q21" s="10">
        <v>3110.3</v>
      </c>
      <c r="R21" s="4">
        <v>3150.7</v>
      </c>
      <c r="S21" s="10">
        <v>3229.5</v>
      </c>
      <c r="T21" s="4">
        <v>3332.8</v>
      </c>
      <c r="U21" s="10">
        <v>3422.8</v>
      </c>
      <c r="V21" s="4">
        <v>3494</v>
      </c>
      <c r="W21" s="10">
        <v>3494</v>
      </c>
      <c r="X21" s="4">
        <v>4279.3</v>
      </c>
      <c r="Y21" s="10">
        <v>4120.7</v>
      </c>
      <c r="Z21" s="4">
        <v>4285.5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Odilien Institut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 Odilien Institut</dc:creator>
  <cp:lastModifiedBy>Betriebsrat</cp:lastModifiedBy>
  <dcterms:created xsi:type="dcterms:W3CDTF">2015-02-05T13:25:03Z</dcterms:created>
  <dcterms:modified xsi:type="dcterms:W3CDTF">2025-01-21T09:36:10Z</dcterms:modified>
</cp:coreProperties>
</file>